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240" windowHeight="12135"/>
  </bookViews>
  <sheets>
    <sheet name="EVHP" sheetId="1" r:id="rId1"/>
  </sheets>
  <definedNames>
    <definedName name="_xlnm._FilterDatabase" localSheetId="0" hidden="1">EVHP!$A$2:$F$38</definedName>
  </definedNames>
  <calcPr calcId="14562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<sst xmlns="http://schemas.openxmlformats.org/spreadsheetml/2006/main" count="36" uniqueCount="26">
  <si>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</si>
  <si>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</si>
  <si>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</si>
  <si>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</si>
  <si>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</si>
  <si>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</si>
  <si>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</si>
  <si>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</si>
  <si>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</si>
  <si>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</si>
  <si>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</si>
  <si>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</si>
  <si>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</si>
  <si>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</si>
  <si>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</si>
  <si>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</si>
  <si>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</si>
  <si>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2020</t>
  </si>
  <si>
    <t>Hacienda Pública/Patrimonio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</si>
  <si>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</si>
  <si>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</si>
  <si>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</si>
  <si>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</si>
  <si>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</si>
  <si>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</si>
  <si>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Junta Municipal de Agua Potable y Alcantarillado de Cortázar, Gto.
Estado de Variación en la Hacienda Pública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</si>
</sst>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0" borderId="0" xfId="9" applyFont="1" applyAlignment="1" applyProtection="1">
      <alignment horizontal="left" vertical="top" wrapText="1" indent="2"/>
      <protection locked="0"/>
    </xf>
    <xf numFmtId="4" fontId="2" fillId="0" borderId="0" xfId="9" applyNumberFormat="1" applyFont="1" applyAlignment="1" applyProtection="1">
      <alignment vertical="top"/>
      <protection locked="0"/>
    </xf>
    <xf numFmtId="0" fontId="3" fillId="0" borderId="0" xfId="9" applyNumberFormat="1" applyFont="1" applyFill="1" applyBorder="1" applyAlignment="1" applyProtection="1">
      <alignment horizontal="right" vertical="top"/>
      <protection locked="0"/>
    </xf>
    <xf numFmtId="0" fontId="2" fillId="0" borderId="0" xfId="9" applyFont="1" applyAlignment="1" applyProtection="1">
      <alignment horizontal="center" vertical="top" wrapText="1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31" t="s">
        <v>25</v>
      </c>
      <c r="B1" s="32"/>
      <c r="C1" s="32"/>
      <c r="D1" s="32"/>
      <c r="E1" s="32"/>
      <c r="F1" s="33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76902762.400000006</v>
      </c>
      <c r="C4" s="16"/>
      <c r="D4" s="16"/>
      <c r="E4" s="16"/>
      <c r="F4" s="15">
        <f>+B4</f>
        <v>76902762.400000006</v>
      </c>
    </row>
    <row r="5" spans="1:6" x14ac:dyDescent="0.2">
      <c r="A5" s="17" t="s">
        <v>0</v>
      </c>
      <c r="B5" s="18">
        <v>76902762.400000006</v>
      </c>
      <c r="C5" s="16"/>
      <c r="D5" s="16"/>
      <c r="E5" s="16"/>
      <c r="F5" s="18">
        <f>+B5</f>
        <v>76902762.400000006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65698372.020000003</v>
      </c>
      <c r="D9" s="15">
        <f>+D10</f>
        <v>13056966.73</v>
      </c>
      <c r="E9" s="16"/>
      <c r="F9" s="15">
        <f>+C9+D9</f>
        <v>78755338.75</v>
      </c>
    </row>
    <row r="10" spans="1:6" x14ac:dyDescent="0.2">
      <c r="A10" s="17" t="s">
        <v>7</v>
      </c>
      <c r="B10" s="16"/>
      <c r="C10" s="16"/>
      <c r="D10" s="18">
        <v>13056966.73</v>
      </c>
      <c r="E10" s="16"/>
      <c r="F10" s="18">
        <f>+D10</f>
        <v>13056966.73</v>
      </c>
    </row>
    <row r="11" spans="1:6" x14ac:dyDescent="0.2">
      <c r="A11" s="17" t="s">
        <v>8</v>
      </c>
      <c r="B11" s="16"/>
      <c r="C11" s="18">
        <v>65698372.020000003</v>
      </c>
      <c r="D11" s="16"/>
      <c r="E11" s="16"/>
      <c r="F11" s="18">
        <f>+C11</f>
        <v>65698372.020000003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76902762.400000006</v>
      </c>
      <c r="C20" s="15">
        <f>+C9</f>
        <v>65698372.020000003</v>
      </c>
      <c r="D20" s="15">
        <f>+D9</f>
        <v>13056966.73</v>
      </c>
      <c r="E20" s="15">
        <f>+E16</f>
        <v>0</v>
      </c>
      <c r="F20" s="15">
        <f>+B20+C20+D20+E20</f>
        <v>155658101.15000001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10679495</v>
      </c>
      <c r="C22" s="16"/>
      <c r="D22" s="16"/>
      <c r="E22" s="19"/>
      <c r="F22" s="15">
        <f>+B22</f>
        <v>10679495</v>
      </c>
    </row>
    <row r="23" spans="1:6" x14ac:dyDescent="0.2">
      <c r="A23" s="17" t="s">
        <v>0</v>
      </c>
      <c r="B23" s="18">
        <v>10679495</v>
      </c>
      <c r="C23" s="16"/>
      <c r="D23" s="16"/>
      <c r="E23" s="16"/>
      <c r="F23" s="18">
        <f>+B23</f>
        <v>10679495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5684739</v>
      </c>
      <c r="D27" s="15">
        <f>+D28+D29+D30+D31+D32</f>
        <v>-158561.34999999963</v>
      </c>
      <c r="E27" s="19"/>
      <c r="F27" s="15">
        <f>+C27+D27</f>
        <v>5526177.6500000004</v>
      </c>
    </row>
    <row r="28" spans="1:6" x14ac:dyDescent="0.2">
      <c r="A28" s="17" t="s">
        <v>7</v>
      </c>
      <c r="B28" s="16"/>
      <c r="C28" s="16"/>
      <c r="D28" s="18">
        <v>12898405.380000001</v>
      </c>
      <c r="E28" s="16"/>
      <c r="F28" s="18">
        <f>+D28</f>
        <v>12898405.380000001</v>
      </c>
    </row>
    <row r="29" spans="1:6" x14ac:dyDescent="0.2">
      <c r="A29" s="17" t="s">
        <v>8</v>
      </c>
      <c r="B29" s="16"/>
      <c r="C29" s="18">
        <v>5684739</v>
      </c>
      <c r="D29" s="18">
        <v>-13056966.73</v>
      </c>
      <c r="E29" s="16"/>
      <c r="F29" s="18">
        <f>+C29+D29</f>
        <v>-7372227.7300000004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7" ht="9" customHeight="1" x14ac:dyDescent="0.2">
      <c r="A33" s="17"/>
      <c r="B33" s="18"/>
      <c r="C33" s="21"/>
      <c r="D33" s="21"/>
      <c r="E33" s="21"/>
      <c r="F33" s="18"/>
    </row>
    <row r="34" spans="1:7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7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7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7" ht="9" customHeight="1" x14ac:dyDescent="0.2">
      <c r="A37" s="17"/>
      <c r="B37" s="18"/>
      <c r="C37" s="21"/>
      <c r="D37" s="21"/>
      <c r="E37" s="18"/>
      <c r="F37" s="18"/>
    </row>
    <row r="38" spans="1:7" ht="20.100000000000001" customHeight="1" x14ac:dyDescent="0.2">
      <c r="A38" s="23" t="s">
        <v>24</v>
      </c>
      <c r="B38" s="24">
        <f>+B20+B22</f>
        <v>87582257.400000006</v>
      </c>
      <c r="C38" s="24">
        <f>+C20+C27</f>
        <v>71383111.020000011</v>
      </c>
      <c r="D38" s="24">
        <f>+D20+D27</f>
        <v>12898405.380000001</v>
      </c>
      <c r="E38" s="24">
        <f>+E20+E34</f>
        <v>0</v>
      </c>
      <c r="F38" s="24">
        <f>+B38+C38+D38+E38</f>
        <v>171863773.80000001</v>
      </c>
    </row>
    <row r="39" spans="1:7" x14ac:dyDescent="0.2">
      <c r="A39" s="11"/>
      <c r="B39" s="10"/>
      <c r="C39" s="10"/>
      <c r="D39" s="10"/>
      <c r="E39" s="10"/>
      <c r="F39" s="10"/>
    </row>
    <row r="40" spans="1:7" ht="12" x14ac:dyDescent="0.2">
      <c r="A40" s="9" t="s">
        <v>16</v>
      </c>
    </row>
    <row r="41" spans="1:7" x14ac:dyDescent="0.2">
      <c r="A41" s="4"/>
      <c r="B41" s="5"/>
    </row>
    <row r="42" spans="1:7" x14ac:dyDescent="0.2">
      <c r="A42" s="4"/>
      <c r="B42" s="5"/>
    </row>
    <row r="44" spans="1:7" x14ac:dyDescent="0.2">
      <c r="A44" s="25"/>
      <c r="B44" s="34"/>
      <c r="C44" s="34"/>
      <c r="D44" s="26"/>
      <c r="E44" s="34"/>
      <c r="F44" s="34"/>
    </row>
    <row r="45" spans="1:7" x14ac:dyDescent="0.2">
      <c r="A45" s="27"/>
      <c r="B45" s="30"/>
      <c r="C45" s="30"/>
      <c r="D45" s="28"/>
      <c r="E45" s="30"/>
      <c r="F45" s="30"/>
    </row>
    <row r="46" spans="1:7" x14ac:dyDescent="0.2">
      <c r="A46" s="2"/>
      <c r="B46" s="2"/>
      <c r="C46" s="2"/>
      <c r="D46" s="2"/>
      <c r="E46" s="2"/>
      <c r="F46" s="2"/>
    </row>
    <row r="47" spans="1:7" x14ac:dyDescent="0.2">
      <c r="A47" s="29"/>
      <c r="B47" s="27"/>
      <c r="C47" s="30"/>
      <c r="D47" s="30"/>
      <c r="E47" s="28"/>
      <c r="F47" s="30"/>
      <c r="G47" s="30"/>
    </row>
  </sheetData>
  <sheetProtection formatCells="0" formatColumns="0" formatRows="0" autoFilter="0"/>
  <mergeCells count="7">
    <mergeCell ref="C47:D47"/>
    <mergeCell ref="F47:G47"/>
    <mergeCell ref="A1:F1"/>
    <mergeCell ref="B44:C44"/>
    <mergeCell ref="E44:F44"/>
    <mergeCell ref="B45:C45"/>
    <mergeCell ref="E45:F45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2018-01-10T17:39:57Z</cp:lastPrinted>
  <dcterms:created xsi:type="dcterms:W3CDTF">2012-12-11T20:30:33Z</dcterms:created>
  <dcterms:modified xsi:type="dcterms:W3CDTF">2022-01-21T00:49:49Z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